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<sst xmlns="http://schemas.openxmlformats.org/spreadsheetml/2006/main" count="51" uniqueCount="51">
  <si>
    <t xml:space="preserve">Мощность по фидерам по часовым интервалам</t>
  </si>
  <si>
    <t xml:space="preserve">активная энергия</t>
  </si>
  <si>
    <t xml:space="preserve">ПС 110 кВ Ява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</si>
  <si>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</si>
  <si>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</si>
  <si>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</si>
  <si>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</si>
  <si>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</si>
  <si>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</si>
  <si>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</si>
  <si>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</si>
  <si>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</si>
  <si>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</si>
  <si>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</si>
  <si>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</si>
  <si>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</si>
  <si>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</si>
  <si>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</si>
  <si>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</si>
  <si>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</si>
  <si>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</si>
  <si>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</si>
  <si>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</si>
  <si>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</si>
  <si>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</si>
  <si>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</si>
  <si>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</si>
  <si>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</si>
  <si>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</si>
  <si>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</si>
  <si>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</si>
  <si>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</si>
  <si>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</si>
  <si>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</si>
  <si>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Ява ТСН 1 ао RS</t>
  </si>
  <si>
    <t xml:space="preserve"> 0,4 Ява ТСН 2 ао RS</t>
  </si>
  <si>
    <t xml:space="preserve"> 10 Ява СМВ яч.13 ао RS</t>
  </si>
  <si>
    <t xml:space="preserve"> 10 Ява Т 1 ап RS</t>
  </si>
  <si>
    <t xml:space="preserve"> 10 Ява Т 2 ап RS</t>
  </si>
  <si>
    <t xml:space="preserve"> 10 Ява-ВМК-1 яч.1 ао RS</t>
  </si>
  <si>
    <t xml:space="preserve"> 10 Ява-ВМК-2 яч.12 ао RS</t>
  </si>
  <si>
    <t xml:space="preserve"> 10 Ява-Резерв-5 яч.5 ао RS</t>
  </si>
  <si>
    <t xml:space="preserve"> 10 Ява-РП 10-1 яч.9 ао RS</t>
  </si>
  <si>
    <t xml:space="preserve"> 10 Ява-РП 10-2 яч.4 ао RS</t>
  </si>
  <si>
    <t xml:space="preserve"> 10 Ява-ЦРП-1 яч.7 ао RS</t>
  </si>
  <si>
    <t xml:space="preserve"> 10 Ява-ЦРП-2 яч.10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</si>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</sst>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1</v>
      </c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Ява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6" t="s">
        <v>3</v>
      </c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1" t="s">
        <v>45</v>
      </c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0.38400000000000001</v>
      </c>
      <c r="C7" s="54">
        <v>11.1</v>
      </c>
      <c r="D7" s="54">
        <v>0</v>
      </c>
      <c r="E7" s="54">
        <v>1244.4000000000001</v>
      </c>
      <c r="F7" s="54">
        <v>1266</v>
      </c>
      <c r="G7" s="54">
        <v>7.6000000000000005</v>
      </c>
      <c r="H7" s="54">
        <v>604</v>
      </c>
      <c r="I7" s="54">
        <v>0</v>
      </c>
      <c r="J7" s="54">
        <v>0</v>
      </c>
      <c r="K7" s="54">
        <v>351.60000000000002</v>
      </c>
      <c r="L7" s="54">
        <v>1256.8</v>
      </c>
      <c r="M7" s="55">
        <v>312</v>
      </c>
      <c r="N7" s="39">
        <f>SUM(E7,F7)/1000</f>
        <v>2.5104000000000002</v>
      </c>
      <c r="O7" s="39">
        <v>2.5104000000000002</v>
      </c>
    </row>
    <row r="8">
      <c r="A8" s="56" t="s">
        <v>7</v>
      </c>
      <c r="B8" s="57">
        <v>0.47999999999999998</v>
      </c>
      <c r="C8" s="57">
        <v>14.58</v>
      </c>
      <c r="D8" s="57">
        <v>0</v>
      </c>
      <c r="E8" s="57">
        <v>1083.5999999999999</v>
      </c>
      <c r="F8" s="57">
        <v>1329.6000000000001</v>
      </c>
      <c r="G8" s="57">
        <v>7.6000000000000005</v>
      </c>
      <c r="H8" s="57">
        <v>605.60000000000002</v>
      </c>
      <c r="I8" s="57">
        <v>0</v>
      </c>
      <c r="J8" s="57">
        <v>0</v>
      </c>
      <c r="K8" s="57">
        <v>412.80000000000001</v>
      </c>
      <c r="L8" s="57">
        <v>1093.5999999999999</v>
      </c>
      <c r="M8" s="58">
        <v>311.19999999999999</v>
      </c>
      <c r="N8" s="39">
        <f>SUM(E8,F8)/1000</f>
        <v>2.4131999999999998</v>
      </c>
      <c r="O8" s="39">
        <v>2.4131999999999998</v>
      </c>
    </row>
    <row r="9">
      <c r="A9" s="56" t="s">
        <v>8</v>
      </c>
      <c r="B9" s="57">
        <v>0.59999999999999998</v>
      </c>
      <c r="C9" s="57">
        <v>15.630000000000001</v>
      </c>
      <c r="D9" s="57">
        <v>0</v>
      </c>
      <c r="E9" s="57">
        <v>1296</v>
      </c>
      <c r="F9" s="57">
        <v>1267.2</v>
      </c>
      <c r="G9" s="57">
        <v>12</v>
      </c>
      <c r="H9" s="57">
        <v>604.80000000000007</v>
      </c>
      <c r="I9" s="57">
        <v>0</v>
      </c>
      <c r="J9" s="57">
        <v>0</v>
      </c>
      <c r="K9" s="57">
        <v>351.60000000000002</v>
      </c>
      <c r="L9" s="57">
        <v>1306.4000000000001</v>
      </c>
      <c r="M9" s="58">
        <v>312</v>
      </c>
      <c r="N9" s="39">
        <f>SUM(E9,F9)/1000</f>
        <v>2.5631999999999997</v>
      </c>
      <c r="O9" s="39">
        <v>2.5631999999999997</v>
      </c>
    </row>
    <row r="10">
      <c r="A10" s="56" t="s">
        <v>9</v>
      </c>
      <c r="B10" s="57">
        <v>0.52800000000000002</v>
      </c>
      <c r="C10" s="57">
        <v>21.539999999999999</v>
      </c>
      <c r="D10" s="57">
        <v>0</v>
      </c>
      <c r="E10" s="57">
        <v>1120.8</v>
      </c>
      <c r="F10" s="57">
        <v>1281.6000000000001</v>
      </c>
      <c r="G10" s="57">
        <v>7.2000000000000002</v>
      </c>
      <c r="H10" s="57">
        <v>602.39999999999998</v>
      </c>
      <c r="I10" s="57">
        <v>0</v>
      </c>
      <c r="J10" s="57">
        <v>0</v>
      </c>
      <c r="K10" s="57">
        <v>371.40000000000003</v>
      </c>
      <c r="L10" s="57">
        <v>1130.4000000000001</v>
      </c>
      <c r="M10" s="58">
        <v>307.19999999999999</v>
      </c>
      <c r="N10" s="39">
        <f>SUM(E10,F10)/1000</f>
        <v>2.4024000000000001</v>
      </c>
      <c r="O10" s="39">
        <v>2.4024000000000001</v>
      </c>
    </row>
    <row r="11">
      <c r="A11" s="56" t="s">
        <v>10</v>
      </c>
      <c r="B11" s="57">
        <v>0.46800000000000003</v>
      </c>
      <c r="C11" s="57">
        <v>39.990000000000002</v>
      </c>
      <c r="D11" s="57">
        <v>0</v>
      </c>
      <c r="E11" s="57">
        <v>490.80000000000001</v>
      </c>
      <c r="F11" s="57">
        <v>1256.4000000000001</v>
      </c>
      <c r="G11" s="57">
        <v>7.2000000000000002</v>
      </c>
      <c r="H11" s="57">
        <v>590.39999999999998</v>
      </c>
      <c r="I11" s="57">
        <v>0</v>
      </c>
      <c r="J11" s="57">
        <v>0</v>
      </c>
      <c r="K11" s="57">
        <v>355.80000000000001</v>
      </c>
      <c r="L11" s="57">
        <v>492</v>
      </c>
      <c r="M11" s="58">
        <v>311.19999999999999</v>
      </c>
      <c r="N11" s="39">
        <f>SUM(E11,F11)/1000</f>
        <v>1.7472000000000001</v>
      </c>
      <c r="O11" s="39">
        <v>1.7472000000000001</v>
      </c>
    </row>
    <row r="12">
      <c r="A12" s="56" t="s">
        <v>11</v>
      </c>
      <c r="B12" s="57">
        <v>0.16800000000000001</v>
      </c>
      <c r="C12" s="57">
        <v>20.039999999999999</v>
      </c>
      <c r="D12" s="57">
        <v>0</v>
      </c>
      <c r="E12" s="57">
        <v>1254</v>
      </c>
      <c r="F12" s="57">
        <v>1350</v>
      </c>
      <c r="G12" s="57">
        <v>12</v>
      </c>
      <c r="H12" s="57">
        <v>639.20000000000005</v>
      </c>
      <c r="I12" s="57">
        <v>0</v>
      </c>
      <c r="J12" s="57">
        <v>0</v>
      </c>
      <c r="K12" s="57">
        <v>368.40000000000003</v>
      </c>
      <c r="L12" s="57">
        <v>1264</v>
      </c>
      <c r="M12" s="58">
        <v>344.80000000000001</v>
      </c>
      <c r="N12" s="39">
        <f>SUM(E12,F12)/1000</f>
        <v>2.6040000000000001</v>
      </c>
      <c r="O12" s="39">
        <v>2.6040000000000001</v>
      </c>
    </row>
    <row r="13">
      <c r="A13" s="56" t="s">
        <v>12</v>
      </c>
      <c r="B13" s="57">
        <v>0.156</v>
      </c>
      <c r="C13" s="57">
        <v>5.79</v>
      </c>
      <c r="D13" s="57">
        <v>0</v>
      </c>
      <c r="E13" s="57">
        <v>849.60000000000002</v>
      </c>
      <c r="F13" s="57">
        <v>1509.6000000000001</v>
      </c>
      <c r="G13" s="57">
        <v>8.4000000000000004</v>
      </c>
      <c r="H13" s="57">
        <v>711.20000000000005</v>
      </c>
      <c r="I13" s="57">
        <v>0</v>
      </c>
      <c r="J13" s="57">
        <v>0</v>
      </c>
      <c r="K13" s="57">
        <v>374.40000000000003</v>
      </c>
      <c r="L13" s="57">
        <v>855.20000000000005</v>
      </c>
      <c r="M13" s="58">
        <v>424</v>
      </c>
      <c r="N13" s="39">
        <f>SUM(E13,F13)/1000</f>
        <v>2.3592000000000004</v>
      </c>
      <c r="O13" s="39">
        <v>2.3592000000000004</v>
      </c>
    </row>
    <row r="14">
      <c r="A14" s="56" t="s">
        <v>13</v>
      </c>
      <c r="B14" s="57">
        <v>0.67200000000000004</v>
      </c>
      <c r="C14" s="57">
        <v>5.79</v>
      </c>
      <c r="D14" s="57">
        <v>0</v>
      </c>
      <c r="E14" s="57">
        <v>500.40000000000003</v>
      </c>
      <c r="F14" s="57">
        <v>1665.6000000000001</v>
      </c>
      <c r="G14" s="57">
        <v>22</v>
      </c>
      <c r="H14" s="57">
        <v>824.80000000000007</v>
      </c>
      <c r="I14" s="57">
        <v>0</v>
      </c>
      <c r="J14" s="57">
        <v>0</v>
      </c>
      <c r="K14" s="57">
        <v>395.40000000000003</v>
      </c>
      <c r="L14" s="57">
        <v>485.60000000000002</v>
      </c>
      <c r="M14" s="58">
        <v>446.40000000000003</v>
      </c>
      <c r="N14" s="39">
        <f>SUM(E14,F14)/1000</f>
        <v>2.1659999999999999</v>
      </c>
      <c r="O14" s="39">
        <v>2.1659999999999999</v>
      </c>
    </row>
    <row r="15">
      <c r="A15" s="56" t="s">
        <v>14</v>
      </c>
      <c r="B15" s="57">
        <v>0.51600000000000001</v>
      </c>
      <c r="C15" s="57">
        <v>5.7599999999999998</v>
      </c>
      <c r="D15" s="57">
        <v>0</v>
      </c>
      <c r="E15" s="57">
        <v>1294.8</v>
      </c>
      <c r="F15" s="57">
        <v>2098.8000000000002</v>
      </c>
      <c r="G15" s="57">
        <v>28.400000000000002</v>
      </c>
      <c r="H15" s="57">
        <v>949.60000000000002</v>
      </c>
      <c r="I15" s="57">
        <v>0</v>
      </c>
      <c r="J15" s="57">
        <v>0</v>
      </c>
      <c r="K15" s="57">
        <v>558.60000000000002</v>
      </c>
      <c r="L15" s="57">
        <v>1287.2</v>
      </c>
      <c r="M15" s="58">
        <v>592.80000000000007</v>
      </c>
      <c r="N15" s="39">
        <f>SUM(E15,F15)/1000</f>
        <v>3.3936000000000002</v>
      </c>
      <c r="O15" s="39">
        <v>3.3936000000000002</v>
      </c>
    </row>
    <row r="16">
      <c r="A16" s="56" t="s">
        <v>15</v>
      </c>
      <c r="B16" s="57">
        <v>0.23999999999999999</v>
      </c>
      <c r="C16" s="57">
        <v>5.9100000000000001</v>
      </c>
      <c r="D16" s="57">
        <v>0</v>
      </c>
      <c r="E16" s="57">
        <v>1381.2</v>
      </c>
      <c r="F16" s="57">
        <v>2335.2000000000003</v>
      </c>
      <c r="G16" s="57">
        <v>39.200000000000003</v>
      </c>
      <c r="H16" s="57">
        <v>1096.8</v>
      </c>
      <c r="I16" s="57">
        <v>0</v>
      </c>
      <c r="J16" s="57">
        <v>0</v>
      </c>
      <c r="K16" s="57">
        <v>656.39999999999998</v>
      </c>
      <c r="L16" s="57">
        <v>1363.2</v>
      </c>
      <c r="M16" s="58">
        <v>584</v>
      </c>
      <c r="N16" s="39">
        <f>SUM(E16,F16)/1000</f>
        <v>3.7164000000000006</v>
      </c>
      <c r="O16" s="39">
        <v>3.7164000000000006</v>
      </c>
    </row>
    <row r="17">
      <c r="A17" s="56" t="s">
        <v>16</v>
      </c>
      <c r="B17" s="57">
        <v>0.192</v>
      </c>
      <c r="C17" s="57">
        <v>5.8799999999999999</v>
      </c>
      <c r="D17" s="57">
        <v>0</v>
      </c>
      <c r="E17" s="57">
        <v>1146</v>
      </c>
      <c r="F17" s="57">
        <v>2316</v>
      </c>
      <c r="G17" s="57">
        <v>48.399999999999999</v>
      </c>
      <c r="H17" s="57">
        <v>1072</v>
      </c>
      <c r="I17" s="57">
        <v>0</v>
      </c>
      <c r="J17" s="57">
        <v>0</v>
      </c>
      <c r="K17" s="57">
        <v>612.60000000000002</v>
      </c>
      <c r="L17" s="57">
        <v>1115.2</v>
      </c>
      <c r="M17" s="58">
        <v>633.60000000000002</v>
      </c>
      <c r="N17" s="39">
        <f>SUM(E17,F17)/1000</f>
        <v>3.4620000000000002</v>
      </c>
      <c r="O17" s="39">
        <v>3.4620000000000002</v>
      </c>
    </row>
    <row r="18">
      <c r="A18" s="56" t="s">
        <v>17</v>
      </c>
      <c r="B18" s="57">
        <v>0.17999999999999999</v>
      </c>
      <c r="C18" s="57">
        <v>5.8799999999999999</v>
      </c>
      <c r="D18" s="57">
        <v>0</v>
      </c>
      <c r="E18" s="57">
        <v>514.79999999999995</v>
      </c>
      <c r="F18" s="57">
        <v>2578.8000000000002</v>
      </c>
      <c r="G18" s="57">
        <v>46.399999999999999</v>
      </c>
      <c r="H18" s="57">
        <v>1289.6000000000001</v>
      </c>
      <c r="I18" s="57">
        <v>0</v>
      </c>
      <c r="J18" s="57">
        <v>0</v>
      </c>
      <c r="K18" s="57">
        <v>628.80000000000007</v>
      </c>
      <c r="L18" s="57">
        <v>475.19999999999999</v>
      </c>
      <c r="M18" s="58">
        <v>663.20000000000005</v>
      </c>
      <c r="N18" s="39">
        <f>SUM(E18,F18)/1000</f>
        <v>3.0936000000000003</v>
      </c>
      <c r="O18" s="39">
        <v>3.0936000000000003</v>
      </c>
    </row>
    <row r="19">
      <c r="A19" s="56" t="s">
        <v>18</v>
      </c>
      <c r="B19" s="57">
        <v>0.29999999999999999</v>
      </c>
      <c r="C19" s="57">
        <v>5.8799999999999999</v>
      </c>
      <c r="D19" s="57">
        <v>0</v>
      </c>
      <c r="E19" s="57">
        <v>1189.2</v>
      </c>
      <c r="F19" s="57">
        <v>2323.2000000000003</v>
      </c>
      <c r="G19" s="57">
        <v>50.800000000000004</v>
      </c>
      <c r="H19" s="57">
        <v>1179.2</v>
      </c>
      <c r="I19" s="57">
        <v>0</v>
      </c>
      <c r="J19" s="57">
        <v>0</v>
      </c>
      <c r="K19" s="57">
        <v>580.80000000000007</v>
      </c>
      <c r="L19" s="57">
        <v>1157.6000000000001</v>
      </c>
      <c r="M19" s="58">
        <v>564.80000000000007</v>
      </c>
      <c r="N19" s="39">
        <f>SUM(E19,F19)/1000</f>
        <v>3.5124000000000004</v>
      </c>
      <c r="O19" s="39">
        <v>3.5124000000000004</v>
      </c>
    </row>
    <row r="20">
      <c r="A20" s="56" t="s">
        <v>19</v>
      </c>
      <c r="B20" s="57">
        <v>0.17999999999999999</v>
      </c>
      <c r="C20" s="57">
        <v>5.8799999999999999</v>
      </c>
      <c r="D20" s="57">
        <v>0</v>
      </c>
      <c r="E20" s="57">
        <v>1347.6000000000001</v>
      </c>
      <c r="F20" s="57">
        <v>2442</v>
      </c>
      <c r="G20" s="57">
        <v>50.800000000000004</v>
      </c>
      <c r="H20" s="57">
        <v>1308</v>
      </c>
      <c r="I20" s="57">
        <v>0</v>
      </c>
      <c r="J20" s="57">
        <v>0</v>
      </c>
      <c r="K20" s="57">
        <v>590.39999999999998</v>
      </c>
      <c r="L20" s="57">
        <v>1316.8</v>
      </c>
      <c r="M20" s="58">
        <v>544.79999999999995</v>
      </c>
      <c r="N20" s="39">
        <f>SUM(E20,F20)/1000</f>
        <v>3.7896000000000005</v>
      </c>
      <c r="O20" s="39">
        <v>3.7896000000000005</v>
      </c>
    </row>
    <row r="21">
      <c r="A21" s="56" t="s">
        <v>20</v>
      </c>
      <c r="B21" s="57">
        <v>0.27600000000000002</v>
      </c>
      <c r="C21" s="57">
        <v>5.9100000000000001</v>
      </c>
      <c r="D21" s="57">
        <v>0</v>
      </c>
      <c r="E21" s="57">
        <v>1405.2</v>
      </c>
      <c r="F21" s="57">
        <v>2220</v>
      </c>
      <c r="G21" s="57">
        <v>51.600000000000001</v>
      </c>
      <c r="H21" s="57">
        <v>1123.2</v>
      </c>
      <c r="I21" s="57">
        <v>0</v>
      </c>
      <c r="J21" s="57">
        <v>0</v>
      </c>
      <c r="K21" s="57">
        <v>640.80000000000007</v>
      </c>
      <c r="L21" s="57">
        <v>1374.4000000000001</v>
      </c>
      <c r="M21" s="58">
        <v>457.60000000000002</v>
      </c>
      <c r="N21" s="39">
        <f>SUM(E21,F21)/1000</f>
        <v>3.6252</v>
      </c>
      <c r="O21" s="39">
        <v>3.6252</v>
      </c>
    </row>
    <row r="22">
      <c r="A22" s="56" t="s">
        <v>21</v>
      </c>
      <c r="B22" s="57">
        <v>0.22800000000000001</v>
      </c>
      <c r="C22" s="57">
        <v>5.8799999999999999</v>
      </c>
      <c r="D22" s="57">
        <v>0</v>
      </c>
      <c r="E22" s="57">
        <v>1072.8</v>
      </c>
      <c r="F22" s="57">
        <v>2131.1999999999998</v>
      </c>
      <c r="G22" s="57">
        <v>50</v>
      </c>
      <c r="H22" s="57">
        <v>1076</v>
      </c>
      <c r="I22" s="57">
        <v>0</v>
      </c>
      <c r="J22" s="57">
        <v>0</v>
      </c>
      <c r="K22" s="57">
        <v>661.80000000000007</v>
      </c>
      <c r="L22" s="57">
        <v>1040</v>
      </c>
      <c r="M22" s="58">
        <v>393.60000000000002</v>
      </c>
      <c r="N22" s="39">
        <f>SUM(E22,F22)/1000</f>
        <v>3.2040000000000002</v>
      </c>
      <c r="O22" s="39">
        <v>3.2040000000000002</v>
      </c>
    </row>
    <row r="23">
      <c r="A23" s="56" t="s">
        <v>22</v>
      </c>
      <c r="B23" s="57">
        <v>0.22800000000000001</v>
      </c>
      <c r="C23" s="57">
        <v>5.8799999999999999</v>
      </c>
      <c r="D23" s="57">
        <v>0</v>
      </c>
      <c r="E23" s="57">
        <v>187.20000000000002</v>
      </c>
      <c r="F23" s="57">
        <v>1958.4000000000001</v>
      </c>
      <c r="G23" s="57">
        <v>21.600000000000001</v>
      </c>
      <c r="H23" s="57">
        <v>927.20000000000005</v>
      </c>
      <c r="I23" s="57">
        <v>0</v>
      </c>
      <c r="J23" s="57">
        <v>0</v>
      </c>
      <c r="K23" s="57">
        <v>591</v>
      </c>
      <c r="L23" s="57">
        <v>166.40000000000001</v>
      </c>
      <c r="M23" s="58">
        <v>442.40000000000003</v>
      </c>
      <c r="N23" s="39">
        <f>SUM(E23,F23)/1000</f>
        <v>2.1456</v>
      </c>
      <c r="O23" s="39">
        <v>2.1456</v>
      </c>
    </row>
    <row r="24">
      <c r="A24" s="56" t="s">
        <v>23</v>
      </c>
      <c r="B24" s="57">
        <v>0.17999999999999999</v>
      </c>
      <c r="C24" s="57">
        <v>5.7300000000000004</v>
      </c>
      <c r="D24" s="57">
        <v>0</v>
      </c>
      <c r="E24" s="57">
        <v>769.20000000000005</v>
      </c>
      <c r="F24" s="57">
        <v>1800</v>
      </c>
      <c r="G24" s="57">
        <v>13.6</v>
      </c>
      <c r="H24" s="57">
        <v>807.20000000000005</v>
      </c>
      <c r="I24" s="57">
        <v>0</v>
      </c>
      <c r="J24" s="57">
        <v>0</v>
      </c>
      <c r="K24" s="57">
        <v>561.60000000000002</v>
      </c>
      <c r="L24" s="57">
        <v>768</v>
      </c>
      <c r="M24" s="58">
        <v>432</v>
      </c>
      <c r="N24" s="39">
        <f>SUM(E24,F24)/1000</f>
        <v>2.5691999999999999</v>
      </c>
      <c r="O24" s="39">
        <v>2.5691999999999999</v>
      </c>
    </row>
    <row r="25">
      <c r="A25" s="56" t="s">
        <v>24</v>
      </c>
      <c r="B25" s="57">
        <v>0.13200000000000001</v>
      </c>
      <c r="C25" s="57">
        <v>5.7300000000000004</v>
      </c>
      <c r="D25" s="57">
        <v>0</v>
      </c>
      <c r="E25" s="57">
        <v>1098</v>
      </c>
      <c r="F25" s="57">
        <v>1795.2</v>
      </c>
      <c r="G25" s="57">
        <v>18.400000000000002</v>
      </c>
      <c r="H25" s="57">
        <v>759.20000000000005</v>
      </c>
      <c r="I25" s="57">
        <v>0</v>
      </c>
      <c r="J25" s="57">
        <v>0</v>
      </c>
      <c r="K25" s="57">
        <v>599.39999999999998</v>
      </c>
      <c r="L25" s="57">
        <v>1096</v>
      </c>
      <c r="M25" s="58">
        <v>436.80000000000001</v>
      </c>
      <c r="N25" s="39">
        <f>SUM(E25,F25)/1000</f>
        <v>2.8931999999999998</v>
      </c>
      <c r="O25" s="39">
        <v>2.8931999999999998</v>
      </c>
    </row>
    <row r="26">
      <c r="A26" s="56" t="s">
        <v>25</v>
      </c>
      <c r="B26" s="57">
        <v>0.156</v>
      </c>
      <c r="C26" s="57">
        <v>5.79</v>
      </c>
      <c r="D26" s="57">
        <v>0</v>
      </c>
      <c r="E26" s="57">
        <v>1159.2</v>
      </c>
      <c r="F26" s="57">
        <v>1616.4000000000001</v>
      </c>
      <c r="G26" s="57">
        <v>13.6</v>
      </c>
      <c r="H26" s="57">
        <v>708.80000000000007</v>
      </c>
      <c r="I26" s="57">
        <v>0</v>
      </c>
      <c r="J26" s="57">
        <v>0</v>
      </c>
      <c r="K26" s="57">
        <v>505.80000000000001</v>
      </c>
      <c r="L26" s="57">
        <v>1165.6000000000001</v>
      </c>
      <c r="M26" s="58">
        <v>402.40000000000003</v>
      </c>
      <c r="N26" s="39">
        <f>SUM(E26,F26)/1000</f>
        <v>2.7756000000000003</v>
      </c>
      <c r="O26" s="39">
        <v>2.7756000000000003</v>
      </c>
    </row>
    <row r="27">
      <c r="A27" s="56" t="s">
        <v>26</v>
      </c>
      <c r="B27" s="57">
        <v>0.156</v>
      </c>
      <c r="C27" s="57">
        <v>5.7599999999999998</v>
      </c>
      <c r="D27" s="57">
        <v>0</v>
      </c>
      <c r="E27" s="57">
        <v>1375.2</v>
      </c>
      <c r="F27" s="57">
        <v>1431.6000000000001</v>
      </c>
      <c r="G27" s="57">
        <v>21.199999999999999</v>
      </c>
      <c r="H27" s="57">
        <v>669.60000000000002</v>
      </c>
      <c r="I27" s="57">
        <v>0</v>
      </c>
      <c r="J27" s="57">
        <v>0</v>
      </c>
      <c r="K27" s="57">
        <v>410.40000000000003</v>
      </c>
      <c r="L27" s="57">
        <v>1376</v>
      </c>
      <c r="M27" s="58">
        <v>352</v>
      </c>
      <c r="N27" s="39">
        <f>SUM(E27,F27)/1000</f>
        <v>2.8068</v>
      </c>
      <c r="O27" s="39">
        <v>2.8068</v>
      </c>
    </row>
    <row r="28">
      <c r="A28" s="56" t="s">
        <v>27</v>
      </c>
      <c r="B28" s="57">
        <v>0.14400000000000002</v>
      </c>
      <c r="C28" s="57">
        <v>5.7599999999999998</v>
      </c>
      <c r="D28" s="57">
        <v>0</v>
      </c>
      <c r="E28" s="57">
        <v>1238.4000000000001</v>
      </c>
      <c r="F28" s="57">
        <v>1422</v>
      </c>
      <c r="G28" s="57">
        <v>8.8000000000000007</v>
      </c>
      <c r="H28" s="57">
        <v>660.80000000000007</v>
      </c>
      <c r="I28" s="57">
        <v>0</v>
      </c>
      <c r="J28" s="57">
        <v>0</v>
      </c>
      <c r="K28" s="57">
        <v>424.80000000000001</v>
      </c>
      <c r="L28" s="57">
        <v>1248.8</v>
      </c>
      <c r="M28" s="58">
        <v>337.60000000000002</v>
      </c>
      <c r="N28" s="39">
        <f>SUM(E28,F28)/1000</f>
        <v>2.6604000000000001</v>
      </c>
      <c r="O28" s="39">
        <v>2.6604000000000001</v>
      </c>
    </row>
    <row r="29">
      <c r="A29" s="56" t="s">
        <v>28</v>
      </c>
      <c r="B29" s="57">
        <v>0.13200000000000001</v>
      </c>
      <c r="C29" s="57">
        <v>5.79</v>
      </c>
      <c r="D29" s="57">
        <v>0</v>
      </c>
      <c r="E29" s="57">
        <v>1108.8</v>
      </c>
      <c r="F29" s="57">
        <v>1380</v>
      </c>
      <c r="G29" s="57">
        <v>7.6000000000000005</v>
      </c>
      <c r="H29" s="57">
        <v>638.39999999999998</v>
      </c>
      <c r="I29" s="57">
        <v>0</v>
      </c>
      <c r="J29" s="57">
        <v>0</v>
      </c>
      <c r="K29" s="57">
        <v>396.60000000000002</v>
      </c>
      <c r="L29" s="57">
        <v>1119.2</v>
      </c>
      <c r="M29" s="58">
        <v>345.60000000000002</v>
      </c>
      <c r="N29" s="39">
        <f>SUM(E29,F29)/1000</f>
        <v>2.4888000000000003</v>
      </c>
      <c r="O29" s="39">
        <v>2.4888000000000003</v>
      </c>
    </row>
    <row r="30" ht="13.5">
      <c r="A30" s="59" t="s">
        <v>29</v>
      </c>
      <c r="B30" s="60">
        <v>0.16800000000000001</v>
      </c>
      <c r="C30" s="60">
        <v>5.79</v>
      </c>
      <c r="D30" s="60">
        <v>0</v>
      </c>
      <c r="E30" s="60">
        <v>722.39999999999998</v>
      </c>
      <c r="F30" s="60">
        <v>1460.4000000000001</v>
      </c>
      <c r="G30" s="60">
        <v>12</v>
      </c>
      <c r="H30" s="60">
        <v>690.39999999999998</v>
      </c>
      <c r="I30" s="60">
        <v>0</v>
      </c>
      <c r="J30" s="60">
        <v>0</v>
      </c>
      <c r="K30" s="60">
        <v>430.80000000000001</v>
      </c>
      <c r="L30" s="60">
        <v>719.20000000000005</v>
      </c>
      <c r="M30" s="61">
        <v>340</v>
      </c>
      <c r="N30" s="39">
        <f>SUM(E30,F30)/1000</f>
        <v>2.1828000000000003</v>
      </c>
      <c r="O30" s="39">
        <v>2.1828000000000003</v>
      </c>
    </row>
    <row r="31" s="62" customFormat="1" hidden="1">
      <c r="A31" s="63" t="s">
        <v>31</v>
      </c>
      <c r="B31" s="62">
        <f>SUM(B7:B30)</f>
        <v>6.8639999999999981</v>
      </c>
      <c r="C31" s="62">
        <f>SUM(C7:C30)</f>
        <v>227.66999999999987</v>
      </c>
      <c r="D31" s="62">
        <f>SUM(D7:D30)</f>
        <v>0</v>
      </c>
      <c r="E31" s="62">
        <f>SUM(E7:E30)</f>
        <v>24849.600000000006</v>
      </c>
      <c r="F31" s="62">
        <f>SUM(F7:F30)</f>
        <v>42235.200000000004</v>
      </c>
      <c r="G31" s="62">
        <f>SUM(G7:G30)</f>
        <v>566.40000000000009</v>
      </c>
      <c r="H31" s="62">
        <f>SUM(H7:H30)</f>
        <v>20138.400000000005</v>
      </c>
      <c r="I31" s="62">
        <f>SUM(I7:I30)</f>
        <v>0</v>
      </c>
      <c r="J31" s="62">
        <f>SUM(J7:J30)</f>
        <v>0</v>
      </c>
      <c r="K31" s="62">
        <f>SUM(K7:K30)</f>
        <v>11831.999999999998</v>
      </c>
      <c r="L31" s="62">
        <f>SUM(L7:L30)</f>
        <v>24672.800000000003</v>
      </c>
      <c r="M31" s="62">
        <f>SUM(M7:M30)</f>
        <v>10292.000000000002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Ява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46</v>
      </c>
      <c r="C6" s="75" t="s">
        <v>47</v>
      </c>
      <c r="D6" s="76" t="s">
        <v>48</v>
      </c>
      <c r="E6" s="77" t="s">
        <v>49</v>
      </c>
      <c r="F6" s="76" t="s">
        <v>50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2025-06-24T14:14:05Z</dcterms:modified>
</cp:coreProperties>
</file>